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广东生态工程职业学院采购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7A8BB4632BEA4D5E946816CEEBCE49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8700" y="2821940"/>
          <a:ext cx="1014095" cy="822960"/>
        </a:xfrm>
        <a:prstGeom prst="rect">
          <a:avLst/>
        </a:prstGeom>
      </xdr:spPr>
    </xdr:pic>
  </etc:cellImage>
  <etc:cellImage>
    <xdr:pic>
      <xdr:nvPicPr>
        <xdr:cNvPr id="3" name="ID_5F9428F11A2B4A64B370EE8D25E1308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40150" y="4698365"/>
          <a:ext cx="602615" cy="715010"/>
        </a:xfrm>
        <a:prstGeom prst="rect">
          <a:avLst/>
        </a:prstGeom>
      </xdr:spPr>
    </xdr:pic>
  </etc:cellImage>
  <etc:cellImage>
    <xdr:pic>
      <xdr:nvPicPr>
        <xdr:cNvPr id="2" name="ID_4EF936A8DA2F46E2A020C8B95A86BBF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25850" y="5650865"/>
          <a:ext cx="1039495" cy="587375"/>
        </a:xfrm>
        <a:prstGeom prst="rect">
          <a:avLst/>
        </a:prstGeom>
      </xdr:spPr>
    </xdr:pic>
  </etc:cellImage>
  <etc:cellImage>
    <xdr:pic>
      <xdr:nvPicPr>
        <xdr:cNvPr id="4" name="ID_0E2630752CE34460BB20F910532713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663950" y="6494145"/>
          <a:ext cx="877570" cy="833120"/>
        </a:xfrm>
        <a:prstGeom prst="rect">
          <a:avLst/>
        </a:prstGeom>
      </xdr:spPr>
    </xdr:pic>
  </etc:cellImage>
  <etc:cellImage>
    <xdr:pic>
      <xdr:nvPicPr>
        <xdr:cNvPr id="5" name="ID_3CC6392C756A4C468BE17EC53D9BF08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435350" y="8444865"/>
          <a:ext cx="1028700" cy="8134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<sst xmlns="http://schemas.openxmlformats.org/spreadsheetml/2006/main" count="25" uniqueCount="25">
  <si>
    <t>广东生态工程职业学院采购需求表</t>
  </si>
  <si>
    <t>序号</t>
  </si>
  <si>
    <t>采购单</t>
  </si>
  <si>
    <t>总数量</t>
  </si>
  <si>
    <t>参考效果图</t>
  </si>
  <si>
    <t>备注</t>
  </si>
  <si>
    <t>床
（1.2m 无床头）</t>
  </si>
  <si>
    <t>18mm实木多层板/实木，床尾修圆角，1.2米*2米</t>
  </si>
  <si>
    <t>床头柜</t>
  </si>
  <si>
    <t>18mm实木多层板、实木，长500宽400高500，DTC五金件</t>
  </si>
  <si>
    <t>床垫</t>
  </si>
  <si>
    <t>1.2米*2米，成品高度23公分，独立袋装静音弹簧，舒适层填充2分高回弹负离子棉，500克高密针织面料</t>
  </si>
  <si>
    <t>桌子</t>
  </si>
  <si>
    <t>18mm实木多层板，2.4米* 0.50米宽</t>
  </si>
  <si>
    <t>软包</t>
  </si>
  <si>
    <t>5分高回弹环保海绵，人造革，1.2米*0.3米</t>
  </si>
  <si>
    <t>布草柜</t>
  </si>
  <si>
    <t>44平方投影</t>
  </si>
  <si>
    <t>18mm实木多层板,2个房间，每方面装1面墙，到顶</t>
  </si>
  <si>
    <t>椅子</t>
  </si>
  <si>
    <t>实木</t>
  </si>
  <si>
    <t>新中式沙发</t>
  </si>
  <si>
    <t>胡桃木实木，三人位2685*860*860，布艺垫</t>
  </si>
  <si>
    <t>圆桌椅</t>
  </si>
  <si>
    <t>一套圆桌椅（4椅+1桌）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</si>
</sst>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1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报价单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89" zoomScaleNormal="89" workbookViewId="0">
      <pane ySplit="2" topLeftCell="A3" activePane="bottomLeft" state="frozen"/>
      <selection/>
      <selection pane="bottomLeft" activeCell="C8" sqref="C8"/>
    </sheetView>
  </sheetViews>
  <sheetFormatPr defaultColWidth="8.87272727272727" defaultRowHeight="14" outlineLevelCol="4"/>
  <cols>
    <col min="1" max="1" width="6.75454545454545" style="1" customWidth="1"/>
    <col min="2" max="2" width="19.4" style="2" customWidth="1"/>
    <col min="3" max="3" width="12.1272727272727" style="1" customWidth="1"/>
    <col min="4" max="4" width="26.3727272727273" style="1" customWidth="1"/>
    <col min="5" max="5" width="62.7545454545455" style="1" customWidth="1"/>
    <col min="6" max="16384" width="8.87272727272727" style="1"/>
  </cols>
  <sheetData>
    <row r="1" s="1" customFormat="1" ht="30" customHeight="1" spans="1:5">
      <c r="A1" s="3" t="s">
        <v>0</v>
      </c>
      <c r="B1" s="4"/>
      <c r="C1" s="5"/>
      <c r="D1" s="5"/>
      <c r="E1" s="6"/>
    </row>
    <row r="2" s="1" customFormat="1" ht="23" customHeight="1" spans="1: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</row>
    <row r="3" s="1" customFormat="1" ht="41" customHeight="1" spans="1:5">
      <c r="A3" s="9">
        <f t="shared" ref="A3:A20" si="0">ROW()-2</f>
        <v>1</v>
      </c>
      <c r="B3" s="10" t="s">
        <v>6</v>
      </c>
      <c r="C3" s="11">
        <v>88</v>
      </c>
      <c r="D3" s="11"/>
      <c r="E3" s="12" t="s">
        <v>7</v>
      </c>
    </row>
    <row r="4" s="1" customFormat="1" ht="32" customHeight="1" spans="1:5">
      <c r="A4" s="9">
        <f t="shared" si="0"/>
        <v>2</v>
      </c>
      <c r="B4" s="10" t="s">
        <v>8</v>
      </c>
      <c r="C4" s="11">
        <v>44</v>
      </c>
      <c r="D4" s="11"/>
      <c r="E4" s="12" t="s">
        <v>9</v>
      </c>
    </row>
    <row r="5" s="1" customFormat="1" ht="72" customHeight="1" spans="1:5">
      <c r="A5" s="9">
        <f t="shared" si="0"/>
        <v>3</v>
      </c>
      <c r="B5" s="10" t="s">
        <v>10</v>
      </c>
      <c r="C5" s="11">
        <v>90</v>
      </c>
      <c r="D5" s="13" t="str">
        <f>_xlfn.DISPIMG("ID_7A8BB4632BEA4D5E946816CEEBCE4950",1)</f>
        <v>=DISPIMG("ID_7A8BB4632BEA4D5E946816CEEBCE4950",1)</v>
      </c>
      <c r="E5" s="14" t="s">
        <v>11</v>
      </c>
    </row>
    <row r="6" s="1" customFormat="1" ht="32" customHeight="1" spans="1:5">
      <c r="A6" s="9">
        <f t="shared" si="0"/>
        <v>4</v>
      </c>
      <c r="B6" s="10" t="s">
        <v>12</v>
      </c>
      <c r="C6" s="11">
        <v>44</v>
      </c>
      <c r="D6" s="11"/>
      <c r="E6" s="14" t="s">
        <v>13</v>
      </c>
    </row>
    <row r="7" s="1" customFormat="1" ht="72" customHeight="1" spans="1:5">
      <c r="A7" s="9">
        <f t="shared" si="0"/>
        <v>5</v>
      </c>
      <c r="B7" s="10" t="s">
        <v>14</v>
      </c>
      <c r="C7" s="11">
        <v>88</v>
      </c>
      <c r="D7" s="13" t="str">
        <f>_xlfn.DISPIMG("ID_5F9428F11A2B4A64B370EE8D25E1308B",1)</f>
        <v>=DISPIMG("ID_5F9428F11A2B4A64B370EE8D25E1308B",1)</v>
      </c>
      <c r="E7" s="14" t="s">
        <v>15</v>
      </c>
    </row>
    <row r="8" s="1" customFormat="1" ht="72" customHeight="1" spans="1:5">
      <c r="A8" s="9">
        <f t="shared" si="0"/>
        <v>6</v>
      </c>
      <c r="B8" s="10" t="s">
        <v>16</v>
      </c>
      <c r="C8" s="11" t="s">
        <v>17</v>
      </c>
      <c r="D8" s="13" t="str">
        <f>_xlfn.DISPIMG("ID_4EF936A8DA2F46E2A020C8B95A86BBF9",1)</f>
        <v>=DISPIMG("ID_4EF936A8DA2F46E2A020C8B95A86BBF9",1)</v>
      </c>
      <c r="E8" s="14" t="s">
        <v>18</v>
      </c>
    </row>
    <row r="9" s="1" customFormat="1" ht="85" customHeight="1" spans="1:5">
      <c r="A9" s="9">
        <f t="shared" si="0"/>
        <v>7</v>
      </c>
      <c r="B9" s="10" t="s">
        <v>19</v>
      </c>
      <c r="C9" s="11">
        <v>100</v>
      </c>
      <c r="D9" s="13" t="str">
        <f>_xlfn.DISPIMG("ID_0E2630752CE34460BB20F91053271310",1)</f>
        <v>=DISPIMG("ID_0E2630752CE34460BB20F91053271310",1)</v>
      </c>
      <c r="E9" s="14" t="s">
        <v>20</v>
      </c>
    </row>
    <row r="10" s="1" customFormat="1" ht="37" customHeight="1" spans="1:5">
      <c r="A10" s="9">
        <f t="shared" si="0"/>
        <v>8</v>
      </c>
      <c r="B10" s="10" t="s">
        <v>21</v>
      </c>
      <c r="C10" s="11">
        <v>1</v>
      </c>
      <c r="D10" s="11"/>
      <c r="E10" s="14" t="s">
        <v>22</v>
      </c>
    </row>
    <row r="11" s="1" customFormat="1" ht="72" customHeight="1" spans="1:5">
      <c r="A11" s="9">
        <f t="shared" si="0"/>
        <v>9</v>
      </c>
      <c r="B11" s="10" t="s">
        <v>23</v>
      </c>
      <c r="C11" s="11">
        <v>1</v>
      </c>
      <c r="D11" s="13" t="str">
        <f>_xlfn.DISPIMG("ID_3CC6392C756A4C468BE17EC53D9BF08E",1)</f>
        <v>=DISPIMG("ID_3CC6392C756A4C468BE17EC53D9BF08E",1)</v>
      </c>
      <c r="E11" s="14" t="s">
        <v>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广东生态工程职业学院采购需求表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lenovo</cp:lastModifiedBy>
  <dcterms:created xsi:type="dcterms:W3CDTF">2025-01-21T01:28:00Z</dcterms:created>
  <dcterms:modified xsi:type="dcterms:W3CDTF">2025-02-21T03:31:24Z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EC3938FFCC98438C873C392B03FCCF01_11</vt:lpwstr>
  </property>
  <property fmtid="{D5CDD505-2E9C-101B-9397-08002B2CF9AE}" pid="3" name="KSOProductBuildVer">
    <vt:lpwstr>2052-12.1.0.19770</vt:lpwstr>
  </property>
</Properties>
</file>