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9" name="ID_55E4C2759FE54370A159342573A9F765" descr="C:\Users\Administrator\AppData\Roaming\Tencent\Users\419573939\QQ\WinTemp\RichOle\X3HIKL)%NP)FH(BO_]%N)46.png"/>
        <xdr:cNvPicPr>
          <a:picLocks noChangeAspect="1"/>
        </xdr:cNvPicPr>
      </xdr:nvPicPr>
      <xdr:blipFill>
        <a:blip r:embed="rId1" cstate="print"/>
        <a:stretch>
          <a:fillRect/>
        </a:stretch>
      </xdr:blipFill>
      <xdr:spPr>
        <a:xfrm>
          <a:off x="8598535" y="1017270"/>
          <a:ext cx="1719580" cy="1541145"/>
        </a:xfrm>
        <a:prstGeom prst="rect">
          <a:avLst/>
        </a:prstGeom>
        <a:noFill/>
        <a:ln w="9525">
          <a:noFill/>
        </a:ln>
      </xdr:spPr>
    </xdr:pic>
  </etc:cellImage>
  <etc:cellImage>
    <xdr:pic>
      <xdr:nvPicPr>
        <xdr:cNvPr id="7" name="ID_07B7B6000737475BB570F1EE0F610CA7" descr="mmexport1660038631380"/>
        <xdr:cNvPicPr>
          <a:picLocks noChangeAspect="1"/>
        </xdr:cNvPicPr>
      </xdr:nvPicPr>
      <xdr:blipFill>
        <a:blip r:embed="rId2" cstate="print"/>
        <a:stretch>
          <a:fillRect/>
        </a:stretch>
      </xdr:blipFill>
      <xdr:spPr>
        <a:xfrm>
          <a:off x="8677275" y="6103620"/>
          <a:ext cx="1431290" cy="1710055"/>
        </a:xfrm>
        <a:prstGeom prst="rect">
          <a:avLst/>
        </a:prstGeom>
        <a:noFill/>
        <a:ln w="9525">
          <a:noFill/>
        </a:ln>
      </xdr:spPr>
    </xdr:pic>
  </etc:cellImage>
  <etc:cellImage>
    <xdr:pic>
      <xdr:nvPicPr>
        <xdr:cNvPr id="5" name="ID_7FEE9B81A83F453A99498E0CD2DBA1B2" descr="IMG_6407"/>
        <xdr:cNvPicPr>
          <a:picLocks noChangeAspect="1"/>
        </xdr:cNvPicPr>
      </xdr:nvPicPr>
      <xdr:blipFill>
        <a:blip r:embed="rId3" cstate="print"/>
        <a:stretch>
          <a:fillRect/>
        </a:stretch>
      </xdr:blipFill>
      <xdr:spPr>
        <a:xfrm>
          <a:off x="8972550" y="11628120"/>
          <a:ext cx="1303655" cy="1140460"/>
        </a:xfrm>
        <a:prstGeom prst="rect">
          <a:avLst/>
        </a:prstGeom>
        <a:noFill/>
        <a:ln w="9525">
          <a:noFill/>
        </a:ln>
      </xdr:spPr>
    </xdr:pic>
  </etc:cellImage>
  <etc:cellImage>
    <xdr:pic>
      <xdr:nvPicPr>
        <xdr:cNvPr id="6" name="ID_870AE650AFAC4762A03B9FEEA0CD6A33"/>
        <xdr:cNvPicPr>
          <a:picLocks noChangeAspect="1"/>
        </xdr:cNvPicPr>
      </xdr:nvPicPr>
      <xdr:blipFill>
        <a:blip r:embed="rId4" cstate="print"/>
        <a:stretch>
          <a:fillRect/>
        </a:stretch>
      </xdr:blipFill>
      <xdr:spPr>
        <a:xfrm>
          <a:off x="8522970" y="14834870"/>
          <a:ext cx="1963420" cy="972185"/>
        </a:xfrm>
        <a:prstGeom prst="rect">
          <a:avLst/>
        </a:prstGeom>
        <a:noFill/>
        <a:ln w="9525">
          <a:noFill/>
        </a:ln>
      </xdr:spPr>
    </xdr:pic>
  </etc:cellImage>
  <etc:cellImage>
    <xdr:pic>
      <xdr:nvPicPr>
        <xdr:cNvPr id="1025" name="ID_B869A0B36747463F9A39160033DB4F37"/>
        <xdr:cNvPicPr>
          <a:picLocks noChangeAspect="1" noChangeArrowheads="1"/>
        </xdr:cNvPicPr>
      </xdr:nvPicPr>
      <xdr:blipFill>
        <a:blip r:embed="rId5" cstate="print"/>
        <a:srcRect/>
        <a:stretch>
          <a:fillRect/>
        </a:stretch>
      </xdr:blipFill>
      <xdr:spPr>
        <a:xfrm>
          <a:off x="2105660" y="19248120"/>
          <a:ext cx="9371965" cy="4714875"/>
        </a:xfrm>
        <a:prstGeom prst="rect">
          <a:avLst/>
        </a:prstGeom>
        <a:noFill/>
        <a:ln w="1">
          <a:noFill/>
          <a:miter lim="800000"/>
          <a:headEnd/>
          <a:tailEnd type="none" w="med" len="med"/>
        </a:ln>
        <a:effectLst/>
      </xdr:spPr>
    </xdr:pic>
  </etc:cellImage>
  <etc:cellImage>
    <xdr:pic>
      <xdr:nvPicPr>
        <xdr:cNvPr id="2" name="ID_615060B8ADDD4093BE5BA7D92D93C581"/>
        <xdr:cNvPicPr>
          <a:picLocks noChangeAspect="1" noChangeArrowheads="1"/>
        </xdr:cNvPicPr>
      </xdr:nvPicPr>
      <xdr:blipFill>
        <a:blip r:embed="rId6" cstate="print"/>
        <a:srcRect/>
        <a:stretch>
          <a:fillRect/>
        </a:stretch>
      </xdr:blipFill>
      <xdr:spPr>
        <a:xfrm>
          <a:off x="657225" y="24296370"/>
          <a:ext cx="9308465" cy="5572125"/>
        </a:xfrm>
        <a:prstGeom prst="rect">
          <a:avLst/>
        </a:prstGeom>
        <a:noFill/>
        <a:ln w="1">
          <a:noFill/>
          <a:miter lim="800000"/>
          <a:headEnd/>
          <a:tailEnd type="none" w="med" len="med"/>
        </a:ln>
        <a:effectLst/>
      </xdr:spPr>
    </xdr:pic>
  </etc:cellImage>
</etc:cellImages>
</file>

<file path=xl/sharedStrings.xml><?xml version="1.0" encoding="utf-8"?>
<sst xmlns="http://schemas.openxmlformats.org/spreadsheetml/2006/main" count="39" uniqueCount="32">
  <si>
    <t>序号</t>
  </si>
  <si>
    <t>设备名称</t>
  </si>
  <si>
    <t>品牌</t>
  </si>
  <si>
    <t>型号</t>
  </si>
  <si>
    <t>参数</t>
  </si>
  <si>
    <t>数量</t>
  </si>
  <si>
    <t>单位</t>
  </si>
  <si>
    <t>参考图</t>
  </si>
  <si>
    <t>2.4G无线有源音响</t>
  </si>
  <si>
    <t>云莱</t>
  </si>
  <si>
    <t>M20</t>
  </si>
  <si>
    <t>1、▲话筒可选用手持式或吊坠式两种话筒款式，手持式采用手拿柱体形状设计，并具备防滚跌落设计；吊坠式采用贝壳形挂脖设计，达到解放双手，随口扩声的效果。所用材料ABS+PC塑料材质，外观新颖；
2、▲话筒采用红外(波长900nm)及UHF无线射频双频技术，稳定可靠避免串频、断频问题；
3、内置拾音传感器：电容式驻极体音头，拾音清晰、距离远；同时具有3.5mm外接话筒接口，可外接头戴或领夹咪使用或传输其它音频文件；
4、▲易于握持的机身，一手掌握话筒操作去繁从简，整机仅有三个大按键从上到下，按感清晰、一键静音，可不用目视就能实现盲操作；
5、开机自动配对成功及断开均有提示音，同品牌接收设备，携带话筒任意一个教室使用，人手一话筒，干净卫生、易管理；
6、多模式的呼吸灯状态指示，清晰掌握话筒使用状态；
7、▲内置智能传感器陀螺仪功能，无线麦克风放置桌面静止短时间不使用会自动静音，拿起无线麦克风则激活使用；长时间不使用无线麦克风则会自动关机，有效控制杂音同时降低电量损耗；
8、▲无线话筒具有后进前出模式功能，无需关闭使用中的话筒，强行切入使用，避免由于前面使用者没有退出，后面使用者无法连接的现象；
9、▲无线麦克风满电状态下可连续使用≥8小时，无线麦克风采用通用的1节AA 14500型号（3.7V）可充电锂离子电池，话筒背面为独立的可拆卸电池盖，可自行更换，无需返厂，降低维护成本；
10、充电方式：支持两种充电方式，TYPE-C充电或选配充电底座充电方式。话筒尾部采用三触点充电触点，话筒正反面都可充电不怕搞反；
11、自动防啸叫算法，在保证拾音距离的同时有效抑制啸叫，学校老师的好帮手；
12、选配高端专属手提包，可收纳话筒、头戴咪、充电线、U盘、手机等教学辅件；
箱体：
13、▲采用一体化设计，集成：D类数字功放，无线接收模块、红外接收模块、扬声器于一体；
14、木质箱体，烤漆金属平面网罩，提升音箱整体美观协调的设计品位，配有顶部壁挂吊装安装配件，安装简单方便；
15、▲主音箱采用下沉嵌入式接线端子板，插线后线材引藏不外露，布线规整美观不再杂乱；
16、音箱二分频单元组成，≥5.25寸阻抗4Ω中低音单元：≥3寸阻抗8Ω高音单元，双喇叭单元配置，音质层次更丰富；
17、▲内置D类≥50W×2数字功放电路，峰值功率≥100W×2，采用DSP音频处理架构芯片，营造创新扩音体验，音乐及话筒分别单独音效控制调节，音乐模式及话筒扩音模式，双通道音效控制各司其职；
18、▲具有≥1组立体声音频输入，副箱输出1组，红外模块扩展口1组，声音闪避话筒优先功能开关按钮，总音量调节旋钮，主音箱内置1组红外接收模块，内置双接收天线；1路用于升级调试DSP音效调节的USB口，可用于技术人员根据现场环境进行调音；
19、▲模拟真人开机提示音，学习氛围从仪式感开启；
20、频响范围：20Hz-20KHz；信噪比：≥85db；灵敏度：≥85dB；
21、保护类型：过温保护、过载保护、话筒瞬间过击保护；
22、采用AC110V-240V/50Hz-60Hz宽电压供电方式，稳定性更高；
23、签订合同前出具厂家针对此项目的参数确认函；
24、签订合同前提供国家级实验室出具的检测报告并在国家市场监督信息公共服务平台可查询报告编号。</t>
  </si>
  <si>
    <t>套</t>
  </si>
  <si>
    <t>壁挂式展台</t>
  </si>
  <si>
    <t>鸿合</t>
  </si>
  <si>
    <t>HZ-G7C</t>
  </si>
  <si>
    <t>硬件
1.采用USB方式供电，支持壁挂和桌面两种安装方式，托板边角采用圆弧倒角设计，无须气压杆支撑；
2.外观材质：兼顾教学环境，保护师生安全，采用ABS材质
3.采用高清摄像头设计，不小于1300万像素定焦镜头，解析度到达1600TV线，使画面展示更加清晰；
4.变焦：12倍数字变焦
5.拍摄幅面：A4及以上
6.图像色彩：24位及以上
7.输出格式：图片JPG，视频MP4
8.光源补偿：LED五级光源补偿
9.内置高灵敏麦克风，满足教学录制需求；
软件 
10.软件根据教学语言环境可设置中、英文切换
11.支持不少于三种裁切模式：无裁切、单图裁切、多图裁切，根据所选模式自动裁切图像，生成图片并支持导出；
12.同屏对比支持多图联动缩放和单图缩放两种模式，并支持六张图片同屏对比，可在任意区域内批注书写，不局限于显示区域内批注书写，并可对单张图片进行旋转、全屏、缩放、删除等操作；
13.结合白板软件授课界面最少支持4副展示图片插入白板软件进行授课批注；
14.为增强文字显示对比度，具备AI拍照的功能，并可根据用户的实际使用需求开启或关闭；
15.可通过屏幕左下画面缩略图，在展示画面放大的情况下，快速移动到达画面任意位置，实现鸟瞰功能；
16.支持5指长按屏幕实现漫游，手背擦出，两指捏合放大缩小等多种手势操作，方便用户使用。</t>
  </si>
  <si>
    <t>多媒体讲台</t>
  </si>
  <si>
    <t>智启</t>
  </si>
  <si>
    <t>ZQ-D11</t>
  </si>
  <si>
    <t>工艺：脱脂、磷化、静电喷塑、溜平固化，重点部位须采用一次冲压成型技术；所有钣金部分均采用激光切割加工，所有尖角倒圆角不小于R3，保证使用者和维护者不划伤。
1、讲台尺寸：1000*700*1000mm
2、合理的尺寸设计，合理的设备安排，国标19英寸机架，真正做到防盗功能。
3、采用1.0mm厚优质冷轧钢板，钢木结合材料一体成型；实木橡木扶手；桌面木质耐划台面；全封闭式结构，保障了多媒体设备的安全性。
4、台面平面设计，可放笔记本电脑。
5、正前方两个储物抽屉，可放杂物。
6、整体采用分体式结构，上下两部分采用分体组装。
7、桌体下层内部采用标准机柜设计，带层板，所有设备可整齐固定。</t>
  </si>
  <si>
    <t>个</t>
  </si>
  <si>
    <t>推拉绿板</t>
  </si>
  <si>
    <t>ZQ-4013</t>
  </si>
  <si>
    <t>1. 整体外尺寸：常规配86寸一体机用整体尺寸4200mm×1290mm（不含粉笔尘收集盒尺寸），整体厚度170mm。可按实际需要调整。
2. 结构：内外双层结构，内层为固定书写板，与液晶触摸一体机正面平齐，外层为滑动书写板.
型材外框:
1. 材质：高档电泳香槟色铝型材.
2. 滑动结构：隐藏式轨道设计，确保书写粉笔碎屑及粉笔尘无法掉落到滑轮轨道中，确保推拉滑动不影响，静音顺畅.
3. 护角：四角采用ABS工程防爆塑料，模具一次成型，抗冲击力强.
单块板：
1. 规格：尺寸1061mm×1210mm。可按实际需要调整.
2. 边框：高档电泳香槟色铝型材.
3. 护角：四角采用ABS工程防爆塑料，模具一次成型，抗冲击力强.
4. 板面材质：优质烤漆板面，厚度≥0.25mm，板面经过双面双涂处理，书写流畅，易写易擦.
5. 夹层：超高密度泡沫板夹层，厚度≥15mm，密度22kg/m3，泡沫板经过双面双砂处理，防潮不变形.
6. 底板：优质彩涂钢板底板，厚度≥0.18mm，钝化处理，防锈防潮.
▲滑轮结构：
1. ▲ 滑轮模块：滑轮模块钢制结构，结构强度高，不变形，经久耐用.
2. ▲ 滑轮：滑轮采用软脚包边的静音滑轮，滑动静音顺畅.
3. ▲ 限位器：限位器为橡胶材质契型设计，隐藏在轨道中，直接受力作用于滑轮。可随意调节限位位置，安装简单，与滑轮碰撞时柔软无声。限位器充分利用铝型材滑轮轨道自身的结构，巧妙分解受力（参考固定汽车用的三角枕），永不撞坏.</t>
  </si>
  <si>
    <t>技术服务</t>
  </si>
  <si>
    <t>国产</t>
  </si>
  <si>
    <t>/</t>
  </si>
  <si>
    <t>包含设备安装所需要的配件，线材，线管，及设备调试。（拆除所安装6间教室旧黑板及钢架，定制306、406、506一体机挂墙支架及推拉黑板支架）</t>
  </si>
  <si>
    <t>间</t>
  </si>
  <si>
    <t>包含设备安装所需要的配件，线材，线管，及设备调试。（定制综合楼101一体机挂墙支架、分配器及高清线）</t>
  </si>
  <si>
    <t>备注：因教学楼306、406、506教室特殊，中间有竖梁，不在同一水平线上，所以一体机挂墙支架及推拉黑板支架要定制。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</si>
</sst>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cellStyleXfs>
  <cellXfs count="16">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vertical="center" wrapText="1"/>
    </xf>
    <xf numFmtId="0" fontId="0"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7_"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J3" sqref="J3"/>
    </sheetView>
  </sheetViews>
  <sheetFormatPr defaultColWidth="9" defaultRowHeight="13.5" outlineLevelCol="7"/>
  <cols>
    <col min="1" max="1" width="5.375" style="2" customWidth="1"/>
    <col min="2" max="2" width="11.25" style="1" customWidth="1"/>
    <col min="3" max="3" width="5" style="1" customWidth="1"/>
    <col min="4" max="4" width="9.25" style="1" customWidth="1"/>
    <col min="5" max="5" width="123.75" style="3" customWidth="1"/>
    <col min="6" max="6" width="5.375" style="2" customWidth="1"/>
    <col min="7" max="7" width="5.75" style="2" customWidth="1"/>
    <col min="8" max="8" width="31" style="1" customWidth="1"/>
    <col min="9" max="9" width="9" style="1"/>
    <col min="10" max="10" width="31" style="1" customWidth="1"/>
    <col min="11" max="16384" width="9" style="1"/>
  </cols>
  <sheetData>
    <row r="1" ht="21" customHeight="1" spans="1:8">
      <c r="A1" s="4" t="s">
        <v>0</v>
      </c>
      <c r="B1" s="4" t="s">
        <v>1</v>
      </c>
      <c r="C1" s="4" t="s">
        <v>2</v>
      </c>
      <c r="D1" s="4" t="s">
        <v>3</v>
      </c>
      <c r="E1" s="5" t="s">
        <v>4</v>
      </c>
      <c r="F1" s="4" t="s">
        <v>5</v>
      </c>
      <c r="G1" s="4" t="s">
        <v>6</v>
      </c>
      <c r="H1" s="4" t="s">
        <v>7</v>
      </c>
    </row>
    <row r="2" s="1" customFormat="1" ht="409" customHeight="1" spans="1:8">
      <c r="A2" s="6">
        <v>1</v>
      </c>
      <c r="B2" s="7" t="s">
        <v>8</v>
      </c>
      <c r="C2" s="7" t="s">
        <v>9</v>
      </c>
      <c r="D2" s="7" t="s">
        <v>10</v>
      </c>
      <c r="E2" s="8" t="s">
        <v>11</v>
      </c>
      <c r="F2" s="6">
        <v>6</v>
      </c>
      <c r="G2" s="6" t="s">
        <v>12</v>
      </c>
      <c r="H2" s="9" t="str">
        <f>_xlfn.DISPIMG("ID_55E4C2759FE54370A159342573A9F765",1)</f>
        <v>=DISPIMG("ID_55E4C2759FE54370A159342573A9F765",1)</v>
      </c>
    </row>
    <row r="3" ht="256.5" spans="1:8">
      <c r="A3" s="10">
        <v>2</v>
      </c>
      <c r="B3" s="11" t="s">
        <v>13</v>
      </c>
      <c r="C3" s="11" t="s">
        <v>14</v>
      </c>
      <c r="D3" s="11" t="s">
        <v>15</v>
      </c>
      <c r="E3" s="12" t="s">
        <v>16</v>
      </c>
      <c r="F3" s="10">
        <v>6</v>
      </c>
      <c r="G3" s="10" t="s">
        <v>12</v>
      </c>
      <c r="H3" s="9" t="str">
        <f>_xlfn.DISPIMG("ID_07B7B6000737475BB570F1EE0F610CA7",1)</f>
        <v>=DISPIMG("ID_07B7B6000737475BB570F1EE0F610CA7",1)</v>
      </c>
    </row>
    <row r="4" ht="121.5" spans="1:8">
      <c r="A4" s="10">
        <v>3</v>
      </c>
      <c r="B4" s="11" t="s">
        <v>17</v>
      </c>
      <c r="C4" s="11" t="s">
        <v>18</v>
      </c>
      <c r="D4" s="11" t="s">
        <v>19</v>
      </c>
      <c r="E4" s="12" t="s">
        <v>20</v>
      </c>
      <c r="F4" s="10">
        <v>6</v>
      </c>
      <c r="G4" s="10" t="s">
        <v>21</v>
      </c>
      <c r="H4" s="9" t="str">
        <f>_xlfn.DISPIMG("ID_7FEE9B81A83F453A99498E0CD2DBA1B2",1)</f>
        <v>=DISPIMG("ID_7FEE9B81A83F453A99498E0CD2DBA1B2",1)</v>
      </c>
    </row>
    <row r="5" ht="243" spans="1:8">
      <c r="A5" s="10">
        <v>4</v>
      </c>
      <c r="B5" s="11" t="s">
        <v>22</v>
      </c>
      <c r="C5" s="11" t="s">
        <v>18</v>
      </c>
      <c r="D5" s="11" t="s">
        <v>23</v>
      </c>
      <c r="E5" s="12" t="s">
        <v>24</v>
      </c>
      <c r="F5" s="10">
        <v>6</v>
      </c>
      <c r="G5" s="10" t="s">
        <v>12</v>
      </c>
      <c r="H5" s="9" t="str">
        <f>_xlfn.DISPIMG("ID_870AE650AFAC4762A03B9FEEA0CD6A33",1)</f>
        <v>=DISPIMG("ID_870AE650AFAC4762A03B9FEEA0CD6A33",1)</v>
      </c>
    </row>
    <row r="6" s="1" customFormat="1" ht="36.75" customHeight="1" spans="1:8">
      <c r="A6" s="10">
        <v>5</v>
      </c>
      <c r="B6" s="11" t="s">
        <v>25</v>
      </c>
      <c r="C6" s="11" t="s">
        <v>26</v>
      </c>
      <c r="D6" s="11" t="s">
        <v>27</v>
      </c>
      <c r="E6" s="12" t="s">
        <v>28</v>
      </c>
      <c r="F6" s="10">
        <v>6</v>
      </c>
      <c r="G6" s="10" t="s">
        <v>29</v>
      </c>
      <c r="H6" s="9"/>
    </row>
    <row r="7" spans="1:8">
      <c r="A7" s="10">
        <v>6</v>
      </c>
      <c r="B7" s="11" t="s">
        <v>25</v>
      </c>
      <c r="C7" s="11" t="s">
        <v>26</v>
      </c>
      <c r="D7" s="11" t="s">
        <v>27</v>
      </c>
      <c r="E7" s="12" t="s">
        <v>30</v>
      </c>
      <c r="F7" s="10">
        <v>1</v>
      </c>
      <c r="G7" s="10" t="s">
        <v>29</v>
      </c>
      <c r="H7" s="9"/>
    </row>
    <row r="8" ht="30" customHeight="1" spans="1:8">
      <c r="A8" s="13" t="s">
        <v>31</v>
      </c>
      <c r="B8" s="14"/>
      <c r="C8" s="14"/>
      <c r="D8" s="14"/>
      <c r="E8" s="14"/>
      <c r="F8" s="14"/>
      <c r="G8" s="14"/>
      <c r="H8" s="15"/>
    </row>
    <row r="9" ht="408" customHeight="1" spans="1:8">
      <c r="A9" s="2" t="str">
        <f>_xlfn.DISPIMG("ID_B869A0B36747463F9A39160033DB4F37",1)</f>
        <v>=DISPIMG("ID_B869A0B36747463F9A39160033DB4F37",1)</v>
      </c>
      <c r="B9" s="2"/>
      <c r="C9" s="2"/>
      <c r="D9" s="2"/>
      <c r="E9" s="2"/>
      <c r="F9" s="2"/>
      <c r="G9" s="2"/>
      <c r="H9" s="2"/>
    </row>
    <row r="10" ht="409" customHeight="1" spans="1:8">
      <c r="A10" s="2" t="str">
        <f>_xlfn.DISPIMG("ID_615060B8ADDD4093BE5BA7D92D93C581",1)</f>
        <v>=DISPIMG("ID_615060B8ADDD4093BE5BA7D92D93C581",1)</v>
      </c>
      <c r="B10" s="2"/>
      <c r="C10" s="2"/>
      <c r="D10" s="2"/>
      <c r="E10" s="2"/>
      <c r="F10" s="2"/>
      <c r="G10" s="2"/>
      <c r="H10" s="2"/>
    </row>
  </sheetData>
  <mergeCells count="3">
    <mergeCell ref="A8:H8"/>
    <mergeCell ref="A9:H9"/>
    <mergeCell ref="A10:H10"/>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凉粉枇杷</cp:lastModifiedBy>
  <dcterms:created xsi:type="dcterms:W3CDTF">2023-10-27T06:13:00Z</dcterms:created>
  <cp:lastPrinted>2024-12-31T00:57:00Z</cp:lastPrinted>
  <dcterms:modified xsi:type="dcterms:W3CDTF">2025-02-25T07:40:14Z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B5D924827104475BB0E0D393AB5090D7_13</vt:lpwstr>
  </property>
  <property fmtid="{D5CDD505-2E9C-101B-9397-08002B2CF9AE}" pid="3" name="KSOProductBuildVer">
    <vt:lpwstr>2052-12.1.0.19770</vt:lpwstr>
  </property>
</Properties>
</file>